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6" activeTab="0"/>
  </bookViews>
  <sheets>
    <sheet name="Обав. о закљ.уг." sheetId="1" r:id="rId1"/>
  </sheets>
  <definedNames>
    <definedName name="_xlnm.Print_Area" localSheetId="0">'Обав. о закљ.уг.'!$A$1:$J$83</definedName>
  </definedNames>
  <calcPr fullCalcOnLoad="1"/>
</workbook>
</file>

<file path=xl/sharedStrings.xml><?xml version="1.0" encoding="utf-8"?>
<sst xmlns="http://schemas.openxmlformats.org/spreadsheetml/2006/main" count="149" uniqueCount="122">
  <si>
    <t>Број партија и предмет јавне набавке</t>
  </si>
  <si>
    <t xml:space="preserve">Партија 1 – Газе </t>
  </si>
  <si>
    <t>Партија 2 - Завоји</t>
  </si>
  <si>
    <t>Партија 3 – Фластери</t>
  </si>
  <si>
    <t>Партија 4 -  Сет за епизиотомију</t>
  </si>
  <si>
    <t>Партија 5 – Сет за порођај</t>
  </si>
  <si>
    <t>Партија 6 – Jejунална сонда за ентералну исхрану</t>
  </si>
  <si>
    <t xml:space="preserve">Партија 7 – Перкутано – ендоскопска гастростома </t>
  </si>
  <si>
    <t>Партија 8 – Хипоалергијски фластери</t>
  </si>
  <si>
    <t>Партија 9 – Гипсани завоји</t>
  </si>
  <si>
    <t>Партија 10 - Вата</t>
  </si>
  <si>
    <t>Партија 11 – Помагала за инконтоненцију</t>
  </si>
  <si>
    <t>Партија 12 – Шприцеви и инјекционе игле</t>
  </si>
  <si>
    <t>Партија 13 –Пен игле</t>
  </si>
  <si>
    <t>Партија 14 – Игле за пункцију коштане сржи</t>
  </si>
  <si>
    <t>Партија 15 – Игле за биопсију дојке и простате за пиштољ Pro Mag 2,2 ултра</t>
  </si>
  <si>
    <t>Партија 16-  Игле зa EMNG  зa апарат ''Micromed'' и апарат ''Racija''</t>
  </si>
  <si>
    <t xml:space="preserve">Партија  17 –  Ланцете </t>
  </si>
  <si>
    <t>Партија 18 -   Ланцете за кожне пробе</t>
  </si>
  <si>
    <t>Партија 19 –  Инфузиони системи</t>
  </si>
  <si>
    <t>Партија  20 – Каниле</t>
  </si>
  <si>
    <t>Партија  21-   Додаци за растварање и апликовање цитостатика</t>
  </si>
  <si>
    <t>Партија  22-   Потрошни материјал за анестезију CVC (ЦВЦ)</t>
  </si>
  <si>
    <t>Партија  23-  Сетови и игле за спиналну и епидуралну анестезију</t>
  </si>
  <si>
    <t>Партија 24 –  Сет за епидуралну  анестезију</t>
  </si>
  <si>
    <t>Партија 25-   Сетови и игле за периферну блокаду</t>
  </si>
  <si>
    <t>Партија 26-  Сет за плеуралну пункцију</t>
  </si>
  <si>
    <t>Партија 27 –  Потрошни материјал за инфузионе и шприц пумпе</t>
  </si>
  <si>
    <t>Партија 28 -  Дренови</t>
  </si>
  <si>
    <t>Партија 30 -  Сонде</t>
  </si>
  <si>
    <t>Партија 31 - BlacK Morova сонда</t>
  </si>
  <si>
    <t>Партија 32 – Медицинска пластика за урологију</t>
  </si>
  <si>
    <t>Партија 33 - Катетери</t>
  </si>
  <si>
    <t>Партија 34 – Катетер за дијализу</t>
  </si>
  <si>
    <t>Партија 35 – Сет за пумпу "Medrad"</t>
  </si>
  <si>
    <t>Партија 36 – Катетери и водичи за  Ro</t>
  </si>
  <si>
    <t>Партија 37 – Материјал за анестезију</t>
  </si>
  <si>
    <t>Партија 38 – Заштитне рукавице</t>
  </si>
  <si>
    <t>Партија 39 -  Прегледне рукавице</t>
  </si>
  <si>
    <t>Партија 40 – Хирушке рукавице</t>
  </si>
  <si>
    <t>Партија 41 – Урин кесе</t>
  </si>
  <si>
    <t>Партија 42 -  Хирушке маске, капе и каљаче</t>
  </si>
  <si>
    <t>Партија 43 – Траке за медицинске апарате</t>
  </si>
  <si>
    <t>Партија 44 -  Скалпел ножићи</t>
  </si>
  <si>
    <t>Партија 45 - Хидроген</t>
  </si>
  <si>
    <t>Партија 46 – Остали потрошни материјал</t>
  </si>
  <si>
    <t>Партија 49 - EKG електроде</t>
  </si>
  <si>
    <t>Партија 51 – Траке за хемијску контролу стерилизације</t>
  </si>
  <si>
    <t>Партија 52 -  Алкохол</t>
  </si>
  <si>
    <t>Партија 53 – Траке за одређивање нивоа шећера у крви за апарат “ Accu chek performa“</t>
  </si>
  <si>
    <t>Партија 54 – Траке за одређивање нивоа шећера у крви за апарат “ Contour Plus“</t>
  </si>
  <si>
    <t>Партија 55 -  Траке за доказивање дрога и алкохола у урину</t>
  </si>
  <si>
    <t>Партија 56 – Тестови за докази за доказивање Helicobacter pylory</t>
  </si>
  <si>
    <t>Партија 57 – Компресивна тубуларна артоза</t>
  </si>
  <si>
    <t>Партија 58 – Натрон креч за апсорпцију угљен диоксида</t>
  </si>
  <si>
    <t>Партија 59 – Потрошни материјач за анестезију за апарат произвођача "Drager", тип апарата "Fabius C"</t>
  </si>
  <si>
    <t>Партија 60 – Материјал за колостому</t>
  </si>
  <si>
    <t>Партија 61 – Кесе и дискови за стому</t>
  </si>
  <si>
    <t xml:space="preserve">Партија 62 -  Облоге </t>
  </si>
  <si>
    <t>Партија 63 -  Ресортивни полисахаридни хемостатик</t>
  </si>
  <si>
    <t>Партија 64 – Ресорптивни хемостатик оксидисана целулоза и желатински сунђер</t>
  </si>
  <si>
    <t>Партија 65 – Потрошни материјал за загревање пацијената за апарат „ 3M Bair Hugger“</t>
  </si>
  <si>
    <t>Партија 66 – Потрошни материјал за загревање крви и флуида за апарат „ 3M Ranger“</t>
  </si>
  <si>
    <t>Партија 67 -  Улошци за хирушки шишач за преоперативно уклањање длака, за апарат „3М Surgical Clipper 9661“</t>
  </si>
  <si>
    <t>Партија 68 – Оливе за скриниг слуха за апарат „ Oto Read“</t>
  </si>
  <si>
    <t>Партија 69 –  Систем  за мерење сатне диурезе</t>
  </si>
  <si>
    <t>Процењена вредност партија</t>
  </si>
  <si>
    <t>Највиша понуђена цена</t>
  </si>
  <si>
    <t>Најнижа понуђена цена</t>
  </si>
  <si>
    <t>Партија 29 – Силиконски дренови за абдоминалну дренажу</t>
  </si>
  <si>
    <t>Бр.примљ.  понуда</t>
  </si>
  <si>
    <t>Добављач</t>
  </si>
  <si>
    <t>Угов.вредност  (без пдв-а)</t>
  </si>
  <si>
    <t>ОБАВЕШТЕЊЕ О ЗАКЉУЧЕНИМ УГОВОРИМА</t>
  </si>
  <si>
    <t>Све понуде су самосталне</t>
  </si>
  <si>
    <t>Назив установе: ОПШТА БОЛНИЦА ЛЕСКОВАЦ, Рада Кончара 9,16000 Лесковац, e-mail:uprava.bolnice@bolnicaleskovac.org, www.bolnicaleskovac.org</t>
  </si>
  <si>
    <t>Здравство, набавка добара-санитетског и медицинског потрошног материјала, ЈН 16/17-О</t>
  </si>
  <si>
    <t>Јавна набавка у отвореном поступку објављена на Порталу јавних набавки 13.06.2017. године.</t>
  </si>
  <si>
    <t>Назив и ознака из ОРН -3314000-медицински потрошни материјал</t>
  </si>
  <si>
    <t>Критеријум за доделу уговора: ''најнижа понуђена цена''</t>
  </si>
  <si>
    <t>Датум доношења Одлуке о додели уговора: 5120/5 од 31.07.2017.г.</t>
  </si>
  <si>
    <t>Датум закључења уговора: 15.08.2017. године.</t>
  </si>
  <si>
    <t>Farmalogist,Bgd, m.b.17408933</t>
  </si>
  <si>
    <t xml:space="preserve">Период важења уговора: до 15.07.2018.г. </t>
  </si>
  <si>
    <t>Pharma Swiss m.b. 17338480</t>
  </si>
  <si>
    <t>Nova Grosis, Niš,m.b. 20642823</t>
  </si>
  <si>
    <t>Sinofarm, Bgd, m.b. 06927602</t>
  </si>
  <si>
    <t>Pharma Swiss, Bgd, m.b. 17338480</t>
  </si>
  <si>
    <t>Pharma Swiss, Beograd, m.b. 17338480</t>
  </si>
  <si>
    <t>Kibid, Beograd, m.b. 06286321</t>
  </si>
  <si>
    <t>Gosper, Beograd, m.b. 17174967</t>
  </si>
  <si>
    <t>Eco trade,Niš, m.b. 17121189</t>
  </si>
  <si>
    <t>Phoenix pharma, Beograd, m.b. 7517807</t>
  </si>
  <si>
    <t>Inpharm, Zemun, m.b. 07396023</t>
  </si>
  <si>
    <t>Aptus, Beograd, m.b. 17164023</t>
  </si>
  <si>
    <t>Tren, Niš, m.b. 06096484</t>
  </si>
  <si>
    <t>Metreco, Niš, m.b. 17211145</t>
  </si>
  <si>
    <t>Sinofarm, Beograd, m.b. 06927602</t>
  </si>
  <si>
    <t>Bbraun, Beograd, m.b. 20722967</t>
  </si>
  <si>
    <t>Omni medikal, N.Beograd, m.b. 20970952</t>
  </si>
  <si>
    <t>Denta BP Pharm, Beograd, m.b. 06964494</t>
  </si>
  <si>
    <t>Magna pharmacia, Beograd, m.b. 08500037</t>
  </si>
  <si>
    <t>Biotec international, Beograd, m.b. 17084445</t>
  </si>
  <si>
    <t>Sanomed, Beograd, m.b. 20563133</t>
  </si>
  <si>
    <t>Prospera, Beograd,  m.b. 07472978</t>
  </si>
  <si>
    <t>Biotec internat, Beograd, M.b. 17084445</t>
  </si>
  <si>
    <t xml:space="preserve">Pharma Swiss, Beograd, m.b. 17338480 </t>
  </si>
  <si>
    <t>Velebit, N.Sad, m.b. 08266697</t>
  </si>
  <si>
    <t>Eco trade, Niš, m.b. 17121189</t>
  </si>
  <si>
    <t>Grosis, Niš, m.b. 06233759</t>
  </si>
  <si>
    <t>Metreco, Beograd, m.b. 17211145</t>
  </si>
  <si>
    <t>Nataly drogerija, Niš, m.b. 60430306</t>
  </si>
  <si>
    <t>Adoc, Beograd, m.b. 07530196</t>
  </si>
  <si>
    <t>Medinic, Beograd, m.b. 07464592</t>
  </si>
  <si>
    <t>Biognost S, Beograd, m.b. 20677988</t>
  </si>
  <si>
    <t>Panonija Pharm, Sombor, m.b. 08047014</t>
  </si>
  <si>
    <t>Zem farm, Zemun, m.b. 20432063</t>
  </si>
  <si>
    <t>Drager tehnika, Beograd, m.b. 07528574</t>
  </si>
  <si>
    <t>TT Medik, Beograd, m.b. 06936466</t>
  </si>
  <si>
    <t>Eumed, Beograd, m.b. 20024011</t>
  </si>
  <si>
    <t>Audio vox, Beograd, m.b. 17250604</t>
  </si>
  <si>
    <t>Biotec international, B m.b. 17084445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</si>
</sst>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D_i_n_."/>
    <numFmt numFmtId="181" formatCode="0.0"/>
    <numFmt numFmtId="182" formatCode="0.000"/>
    <numFmt numFmtId="183" formatCode="#,##0.0"/>
    <numFmt numFmtId="184" formatCode="#,##0.000"/>
    <numFmt numFmtId="185" formatCode="#,##0.00;[Red]#,##0.00"/>
    <numFmt numFmtId="186" formatCode="0.00;[Red]0.00"/>
    <numFmt numFmtId="187" formatCode="#,##0;[Red]#,##0"/>
    <numFmt numFmtId="188" formatCode="0;[Red]0"/>
    <numFmt numFmtId="189" formatCode="#,##0&quot;       &quot;"/>
    <numFmt numFmtId="190" formatCode="#,##0.00;[Red]\-#,##0.00"/>
    <numFmt numFmtId="191" formatCode="#,##0.00;\-#,##0.00"/>
    <numFmt numFmtId="192" formatCode="#,##0.0000"/>
    <numFmt numFmtId="193" formatCode="_-* #,##0\ _R_S_D_-;\-* #,##0\ _R_S_D_-;_-* &quot;-&quot;\ _R_S_D_-;_-@_-"/>
    <numFmt numFmtId="194" formatCode="#,##0.00_ ;\-#,##0.00\ "/>
    <numFmt numFmtId="195" formatCode="#,###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justify" textRotation="90"/>
    </xf>
    <xf numFmtId="0" fontId="6" fillId="0" borderId="12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center" vertical="justify"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48" fillId="33" borderId="14" xfId="0" applyNumberFormat="1" applyFont="1" applyFill="1" applyBorder="1" applyAlignment="1">
      <alignment/>
    </xf>
    <xf numFmtId="4" fontId="48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49" fillId="0" borderId="19" xfId="0" applyFont="1" applyBorder="1" applyAlignment="1">
      <alignment/>
    </xf>
    <xf numFmtId="0" fontId="49" fillId="0" borderId="15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5" xfId="0" applyFont="1" applyBorder="1" applyAlignment="1">
      <alignment/>
    </xf>
    <xf numFmtId="0" fontId="50" fillId="0" borderId="20" xfId="0" applyFont="1" applyBorder="1" applyAlignment="1">
      <alignment horizontal="justify" vertical="center"/>
    </xf>
    <xf numFmtId="0" fontId="50" fillId="0" borderId="21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76">
      <selection activeCell="K87" sqref="K87"/>
    </sheetView>
  </sheetViews>
  <sheetFormatPr defaultColWidth="9.140625" defaultRowHeight="12.75"/>
  <cols>
    <col min="1" max="1" width="0.85546875" style="0" customWidth="1"/>
    <col min="2" max="2" width="0.71875" style="0" hidden="1" customWidth="1"/>
    <col min="4" max="4" width="27.140625" style="0" customWidth="1"/>
    <col min="5" max="5" width="12.57421875" style="1" customWidth="1"/>
    <col min="6" max="6" width="10.421875" style="1" customWidth="1"/>
    <col min="7" max="7" width="11.57421875" style="1" customWidth="1"/>
    <col min="8" max="8" width="4.7109375" style="0" customWidth="1"/>
    <col min="9" max="9" width="13.421875" style="0" customWidth="1"/>
    <col min="10" max="10" width="12.7109375" style="0" bestFit="1" customWidth="1"/>
    <col min="13" max="13" width="15.421875" style="0" customWidth="1"/>
  </cols>
  <sheetData>
    <row r="1" spans="3:10" ht="12.75">
      <c r="C1" s="33" t="s">
        <v>73</v>
      </c>
      <c r="D1" s="33"/>
      <c r="E1" s="33"/>
      <c r="F1" s="33"/>
      <c r="G1" s="33"/>
      <c r="H1" s="33"/>
      <c r="I1" s="33"/>
      <c r="J1" s="33"/>
    </row>
    <row r="2" spans="1:10" ht="13.5" customHeight="1">
      <c r="A2" s="2"/>
      <c r="B2" s="2"/>
      <c r="C2" s="35" t="s">
        <v>75</v>
      </c>
      <c r="D2" s="35"/>
      <c r="E2" s="35"/>
      <c r="F2" s="35"/>
      <c r="G2" s="35"/>
      <c r="H2" s="35"/>
      <c r="I2" s="35"/>
      <c r="J2" s="35"/>
    </row>
    <row r="3" spans="1:10" ht="13.5" customHeight="1">
      <c r="A3" s="2"/>
      <c r="B3" s="2"/>
      <c r="C3" s="35"/>
      <c r="D3" s="35"/>
      <c r="E3" s="35"/>
      <c r="F3" s="35"/>
      <c r="G3" s="35"/>
      <c r="H3" s="35"/>
      <c r="I3" s="35"/>
      <c r="J3" s="35"/>
    </row>
    <row r="4" spans="3:10" ht="12.75">
      <c r="C4" s="8" t="s">
        <v>76</v>
      </c>
      <c r="D4" s="8"/>
      <c r="E4" s="8"/>
      <c r="F4" s="8"/>
      <c r="G4" s="8"/>
      <c r="H4" s="8"/>
      <c r="I4" s="8"/>
      <c r="J4" s="9"/>
    </row>
    <row r="5" spans="3:10" ht="12.75">
      <c r="C5" s="34" t="s">
        <v>77</v>
      </c>
      <c r="D5" s="34"/>
      <c r="E5" s="34"/>
      <c r="F5" s="34"/>
      <c r="G5" s="34"/>
      <c r="H5" s="34"/>
      <c r="I5" s="34"/>
      <c r="J5" s="34"/>
    </row>
    <row r="6" spans="3:10" ht="12.75">
      <c r="C6" s="8" t="s">
        <v>78</v>
      </c>
      <c r="D6" s="8"/>
      <c r="E6" s="8"/>
      <c r="F6" s="8"/>
      <c r="G6" s="8"/>
      <c r="H6" s="8"/>
      <c r="I6" s="8"/>
      <c r="J6" s="9"/>
    </row>
    <row r="7" spans="3:10" ht="12.75">
      <c r="C7" s="8" t="s">
        <v>79</v>
      </c>
      <c r="D7" s="8"/>
      <c r="E7" s="8"/>
      <c r="F7" s="8"/>
      <c r="G7" s="8"/>
      <c r="H7" s="8"/>
      <c r="I7" s="8"/>
      <c r="J7" s="9"/>
    </row>
    <row r="8" spans="3:10" ht="12.75">
      <c r="C8" s="8" t="s">
        <v>80</v>
      </c>
      <c r="D8" s="8"/>
      <c r="E8" s="8"/>
      <c r="F8" s="8"/>
      <c r="G8" s="8"/>
      <c r="H8" s="8"/>
      <c r="I8" s="8"/>
      <c r="J8" s="9"/>
    </row>
    <row r="9" spans="3:10" ht="12.75">
      <c r="C9" s="8" t="s">
        <v>74</v>
      </c>
      <c r="D9" s="8"/>
      <c r="E9" s="8"/>
      <c r="F9" s="8"/>
      <c r="G9" s="8"/>
      <c r="H9" s="8"/>
      <c r="I9" s="8"/>
      <c r="J9" s="9"/>
    </row>
    <row r="10" spans="3:10" ht="12.75">
      <c r="C10" s="8" t="s">
        <v>81</v>
      </c>
      <c r="D10" s="8"/>
      <c r="E10" s="8"/>
      <c r="F10" s="8"/>
      <c r="G10" s="8"/>
      <c r="H10" s="8"/>
      <c r="I10" s="8"/>
      <c r="J10" s="9"/>
    </row>
    <row r="11" spans="3:10" ht="12.75" customHeight="1" thickBot="1">
      <c r="C11" s="8" t="s">
        <v>83</v>
      </c>
      <c r="D11" s="8"/>
      <c r="E11" s="8"/>
      <c r="F11" s="8"/>
      <c r="G11" s="8"/>
      <c r="H11" s="8"/>
      <c r="I11" s="8"/>
      <c r="J11" s="9"/>
    </row>
    <row r="12" ht="13.5" customHeight="1" hidden="1" thickBot="1"/>
    <row r="13" spans="3:10" ht="81.75" customHeight="1" thickBot="1">
      <c r="C13" s="29" t="s">
        <v>0</v>
      </c>
      <c r="D13" s="30"/>
      <c r="E13" s="3" t="s">
        <v>66</v>
      </c>
      <c r="F13" s="4" t="s">
        <v>67</v>
      </c>
      <c r="G13" s="4" t="s">
        <v>68</v>
      </c>
      <c r="H13" s="5" t="s">
        <v>70</v>
      </c>
      <c r="I13" s="6" t="s">
        <v>71</v>
      </c>
      <c r="J13" s="7" t="s">
        <v>72</v>
      </c>
    </row>
    <row r="14" spans="3:10" ht="22.5">
      <c r="C14" s="31" t="s">
        <v>1</v>
      </c>
      <c r="D14" s="32"/>
      <c r="E14" s="14">
        <v>2617709.5</v>
      </c>
      <c r="F14" s="12">
        <v>2617633.5</v>
      </c>
      <c r="G14" s="12">
        <v>2617633.5</v>
      </c>
      <c r="H14" s="16">
        <v>1</v>
      </c>
      <c r="I14" s="19" t="s">
        <v>82</v>
      </c>
      <c r="J14" s="10">
        <v>2617633.5</v>
      </c>
    </row>
    <row r="15" spans="3:10" ht="33.75">
      <c r="C15" s="23" t="s">
        <v>2</v>
      </c>
      <c r="D15" s="24"/>
      <c r="E15" s="15">
        <v>1415515</v>
      </c>
      <c r="F15" s="13">
        <v>1415458.4</v>
      </c>
      <c r="G15" s="13">
        <v>1109669</v>
      </c>
      <c r="H15" s="17">
        <v>2</v>
      </c>
      <c r="I15" s="20" t="s">
        <v>85</v>
      </c>
      <c r="J15" s="11">
        <v>1109669</v>
      </c>
    </row>
    <row r="16" spans="3:10" ht="22.5">
      <c r="C16" s="23" t="s">
        <v>3</v>
      </c>
      <c r="D16" s="24"/>
      <c r="E16" s="15">
        <v>328000</v>
      </c>
      <c r="F16" s="13">
        <v>322000</v>
      </c>
      <c r="G16" s="13">
        <v>288000</v>
      </c>
      <c r="H16" s="17">
        <v>3</v>
      </c>
      <c r="I16" s="20" t="s">
        <v>86</v>
      </c>
      <c r="J16" s="11">
        <v>288000</v>
      </c>
    </row>
    <row r="17" spans="3:10" ht="33.75">
      <c r="C17" s="23" t="s">
        <v>4</v>
      </c>
      <c r="D17" s="24"/>
      <c r="E17" s="15">
        <v>480000</v>
      </c>
      <c r="F17" s="13">
        <v>479568</v>
      </c>
      <c r="G17" s="13">
        <v>479568</v>
      </c>
      <c r="H17" s="17">
        <v>1</v>
      </c>
      <c r="I17" s="20" t="s">
        <v>87</v>
      </c>
      <c r="J17" s="11">
        <v>479568</v>
      </c>
    </row>
    <row r="18" spans="3:10" ht="33.75">
      <c r="C18" s="23" t="s">
        <v>5</v>
      </c>
      <c r="D18" s="24"/>
      <c r="E18" s="15">
        <v>660000</v>
      </c>
      <c r="F18" s="13">
        <v>659140</v>
      </c>
      <c r="G18" s="13">
        <v>659140</v>
      </c>
      <c r="H18" s="17">
        <v>1</v>
      </c>
      <c r="I18" s="20" t="s">
        <v>88</v>
      </c>
      <c r="J18" s="11">
        <v>659140</v>
      </c>
    </row>
    <row r="19" spans="3:10" ht="22.5">
      <c r="C19" s="23" t="s">
        <v>6</v>
      </c>
      <c r="D19" s="24"/>
      <c r="E19" s="15">
        <v>39000</v>
      </c>
      <c r="F19" s="13">
        <v>39000</v>
      </c>
      <c r="G19" s="13">
        <v>8997.4</v>
      </c>
      <c r="H19" s="17">
        <v>2</v>
      </c>
      <c r="I19" s="20" t="s">
        <v>89</v>
      </c>
      <c r="J19" s="11">
        <v>8997</v>
      </c>
    </row>
    <row r="20" spans="3:10" ht="22.5">
      <c r="C20" s="23" t="s">
        <v>7</v>
      </c>
      <c r="D20" s="24"/>
      <c r="E20" s="15">
        <v>45500</v>
      </c>
      <c r="F20" s="13">
        <v>45500</v>
      </c>
      <c r="G20" s="13">
        <v>43832.5</v>
      </c>
      <c r="H20" s="17">
        <v>2</v>
      </c>
      <c r="I20" s="20" t="s">
        <v>89</v>
      </c>
      <c r="J20" s="11">
        <v>43832.5</v>
      </c>
    </row>
    <row r="21" spans="3:10" ht="22.5">
      <c r="C21" s="23" t="s">
        <v>8</v>
      </c>
      <c r="D21" s="24"/>
      <c r="E21" s="15">
        <v>1271695.5</v>
      </c>
      <c r="F21" s="13">
        <v>1271695.5</v>
      </c>
      <c r="G21" s="13">
        <v>1271695.5</v>
      </c>
      <c r="H21" s="17">
        <v>1</v>
      </c>
      <c r="I21" s="20" t="s">
        <v>90</v>
      </c>
      <c r="J21" s="11">
        <v>1271695.5</v>
      </c>
    </row>
    <row r="22" spans="3:10" ht="22.5">
      <c r="C22" s="23" t="s">
        <v>9</v>
      </c>
      <c r="D22" s="24"/>
      <c r="E22" s="15">
        <v>695190</v>
      </c>
      <c r="F22" s="13">
        <v>694800</v>
      </c>
      <c r="G22" s="13">
        <v>694800</v>
      </c>
      <c r="H22" s="17">
        <v>1</v>
      </c>
      <c r="I22" s="20" t="s">
        <v>91</v>
      </c>
      <c r="J22" s="11">
        <v>694800</v>
      </c>
    </row>
    <row r="23" spans="3:10" ht="33.75">
      <c r="C23" s="23" t="s">
        <v>10</v>
      </c>
      <c r="D23" s="24"/>
      <c r="E23" s="15">
        <v>399000</v>
      </c>
      <c r="F23" s="13">
        <v>436000</v>
      </c>
      <c r="G23" s="13">
        <v>394600</v>
      </c>
      <c r="H23" s="17">
        <v>2</v>
      </c>
      <c r="I23" s="20" t="s">
        <v>92</v>
      </c>
      <c r="J23" s="11">
        <v>394600</v>
      </c>
    </row>
    <row r="24" spans="3:10" ht="22.5">
      <c r="C24" s="23" t="s">
        <v>11</v>
      </c>
      <c r="D24" s="24"/>
      <c r="E24" s="15">
        <v>252060</v>
      </c>
      <c r="F24" s="13">
        <v>310862</v>
      </c>
      <c r="G24" s="13">
        <v>250100</v>
      </c>
      <c r="H24" s="17">
        <v>2</v>
      </c>
      <c r="I24" s="20" t="s">
        <v>93</v>
      </c>
      <c r="J24" s="11">
        <v>250100</v>
      </c>
    </row>
    <row r="25" spans="3:10" ht="33.75">
      <c r="C25" s="23" t="s">
        <v>12</v>
      </c>
      <c r="D25" s="24"/>
      <c r="E25" s="15">
        <v>2392290</v>
      </c>
      <c r="F25" s="13">
        <v>2386670</v>
      </c>
      <c r="G25" s="13">
        <v>2386670</v>
      </c>
      <c r="H25" s="17">
        <v>1</v>
      </c>
      <c r="I25" s="20" t="s">
        <v>88</v>
      </c>
      <c r="J25" s="11">
        <v>2386670</v>
      </c>
    </row>
    <row r="26" spans="3:10" ht="22.5">
      <c r="C26" s="23" t="s">
        <v>13</v>
      </c>
      <c r="D26" s="24"/>
      <c r="E26" s="15">
        <v>58500</v>
      </c>
      <c r="F26" s="13">
        <v>69120</v>
      </c>
      <c r="G26" s="13">
        <v>35100</v>
      </c>
      <c r="H26" s="17">
        <v>3</v>
      </c>
      <c r="I26" s="20" t="s">
        <v>86</v>
      </c>
      <c r="J26" s="11">
        <v>35100</v>
      </c>
    </row>
    <row r="27" spans="3:10" ht="22.5">
      <c r="C27" s="23" t="s">
        <v>14</v>
      </c>
      <c r="D27" s="24"/>
      <c r="E27" s="15">
        <v>94500</v>
      </c>
      <c r="F27" s="13">
        <v>94500</v>
      </c>
      <c r="G27" s="13">
        <v>87500</v>
      </c>
      <c r="H27" s="17">
        <v>2</v>
      </c>
      <c r="I27" s="20" t="s">
        <v>94</v>
      </c>
      <c r="J27" s="11">
        <v>87500</v>
      </c>
    </row>
    <row r="28" spans="3:10" ht="22.5">
      <c r="C28" s="23" t="s">
        <v>15</v>
      </c>
      <c r="D28" s="24"/>
      <c r="E28" s="15">
        <v>615000</v>
      </c>
      <c r="F28" s="13">
        <v>600000</v>
      </c>
      <c r="G28" s="13">
        <v>297000</v>
      </c>
      <c r="H28" s="17">
        <v>2</v>
      </c>
      <c r="I28" s="20" t="s">
        <v>95</v>
      </c>
      <c r="J28" s="11">
        <v>600000</v>
      </c>
    </row>
    <row r="29" spans="3:10" ht="20.25" customHeight="1">
      <c r="C29" s="27" t="s">
        <v>16</v>
      </c>
      <c r="D29" s="28"/>
      <c r="E29" s="15">
        <v>351000</v>
      </c>
      <c r="F29" s="13">
        <v>350740</v>
      </c>
      <c r="G29" s="13">
        <v>346450</v>
      </c>
      <c r="H29" s="17">
        <v>3</v>
      </c>
      <c r="I29" s="20" t="s">
        <v>96</v>
      </c>
      <c r="J29" s="11">
        <v>346450</v>
      </c>
    </row>
    <row r="30" spans="3:10" ht="33.75">
      <c r="C30" s="25" t="s">
        <v>17</v>
      </c>
      <c r="D30" s="26"/>
      <c r="E30" s="15">
        <v>75000</v>
      </c>
      <c r="F30" s="13">
        <v>25000</v>
      </c>
      <c r="G30" s="13">
        <v>23750</v>
      </c>
      <c r="H30" s="17">
        <v>2</v>
      </c>
      <c r="I30" s="20" t="s">
        <v>97</v>
      </c>
      <c r="J30" s="11">
        <v>23750</v>
      </c>
    </row>
    <row r="31" spans="3:10" ht="33.75">
      <c r="C31" s="25" t="s">
        <v>18</v>
      </c>
      <c r="D31" s="26"/>
      <c r="E31" s="15">
        <v>30000</v>
      </c>
      <c r="F31" s="13">
        <v>50000</v>
      </c>
      <c r="G31" s="13">
        <v>9500</v>
      </c>
      <c r="H31" s="17">
        <v>2</v>
      </c>
      <c r="I31" s="20" t="s">
        <v>97</v>
      </c>
      <c r="J31" s="11">
        <v>9500</v>
      </c>
    </row>
    <row r="32" spans="3:10" ht="33.75">
      <c r="C32" s="25" t="s">
        <v>19</v>
      </c>
      <c r="D32" s="26"/>
      <c r="E32" s="15">
        <v>2231000</v>
      </c>
      <c r="F32" s="13">
        <v>2230850</v>
      </c>
      <c r="G32" s="13">
        <v>1972400</v>
      </c>
      <c r="H32" s="17">
        <v>3</v>
      </c>
      <c r="I32" s="20" t="s">
        <v>87</v>
      </c>
      <c r="J32" s="11">
        <v>2227200</v>
      </c>
    </row>
    <row r="33" spans="3:10" ht="22.5">
      <c r="C33" s="25" t="s">
        <v>20</v>
      </c>
      <c r="D33" s="26"/>
      <c r="E33" s="15">
        <v>1304900</v>
      </c>
      <c r="F33" s="13">
        <v>2511245</v>
      </c>
      <c r="G33" s="13">
        <v>1293500</v>
      </c>
      <c r="H33" s="17">
        <v>2</v>
      </c>
      <c r="I33" s="20" t="s">
        <v>84</v>
      </c>
      <c r="J33" s="11">
        <v>1293508</v>
      </c>
    </row>
    <row r="34" spans="3:10" ht="22.5">
      <c r="C34" s="25" t="s">
        <v>21</v>
      </c>
      <c r="D34" s="26"/>
      <c r="E34" s="15">
        <v>616600</v>
      </c>
      <c r="F34" s="13">
        <v>616000</v>
      </c>
      <c r="G34" s="13">
        <v>616000</v>
      </c>
      <c r="H34" s="17">
        <v>1</v>
      </c>
      <c r="I34" s="20" t="s">
        <v>98</v>
      </c>
      <c r="J34" s="11">
        <v>616000</v>
      </c>
    </row>
    <row r="35" spans="3:10" ht="22.5">
      <c r="C35" s="25" t="s">
        <v>22</v>
      </c>
      <c r="D35" s="26"/>
      <c r="E35" s="15">
        <v>88000</v>
      </c>
      <c r="F35" s="13">
        <v>88000</v>
      </c>
      <c r="G35" s="13">
        <v>88000</v>
      </c>
      <c r="H35" s="17">
        <v>1</v>
      </c>
      <c r="I35" s="20" t="s">
        <v>98</v>
      </c>
      <c r="J35" s="11">
        <v>88000</v>
      </c>
    </row>
    <row r="36" spans="3:10" ht="22.5">
      <c r="C36" s="25" t="s">
        <v>23</v>
      </c>
      <c r="D36" s="26"/>
      <c r="E36" s="15">
        <v>557900</v>
      </c>
      <c r="F36" s="13">
        <v>557900</v>
      </c>
      <c r="G36" s="13">
        <v>406750</v>
      </c>
      <c r="H36" s="17">
        <v>3</v>
      </c>
      <c r="I36" s="20" t="s">
        <v>98</v>
      </c>
      <c r="J36" s="11">
        <v>557900</v>
      </c>
    </row>
    <row r="37" spans="3:10" ht="22.5">
      <c r="C37" s="25" t="s">
        <v>24</v>
      </c>
      <c r="D37" s="26"/>
      <c r="E37" s="15">
        <v>17700</v>
      </c>
      <c r="F37" s="13">
        <v>32500</v>
      </c>
      <c r="G37" s="13">
        <v>17000</v>
      </c>
      <c r="H37" s="17">
        <v>3</v>
      </c>
      <c r="I37" s="20" t="s">
        <v>94</v>
      </c>
      <c r="J37" s="11">
        <v>17000</v>
      </c>
    </row>
    <row r="38" spans="3:10" ht="22.5">
      <c r="C38" s="25" t="s">
        <v>25</v>
      </c>
      <c r="D38" s="26"/>
      <c r="E38" s="15">
        <v>60000</v>
      </c>
      <c r="F38" s="13">
        <v>60000</v>
      </c>
      <c r="G38" s="13">
        <v>60000</v>
      </c>
      <c r="H38" s="17">
        <v>1</v>
      </c>
      <c r="I38" s="20" t="s">
        <v>98</v>
      </c>
      <c r="J38" s="11">
        <v>60000</v>
      </c>
    </row>
    <row r="39" spans="3:10" ht="22.5">
      <c r="C39" s="25" t="s">
        <v>26</v>
      </c>
      <c r="D39" s="26"/>
      <c r="E39" s="15">
        <v>18625</v>
      </c>
      <c r="F39" s="13">
        <v>19950</v>
      </c>
      <c r="G39" s="13">
        <v>18625</v>
      </c>
      <c r="H39" s="17">
        <v>1</v>
      </c>
      <c r="I39" s="20" t="s">
        <v>94</v>
      </c>
      <c r="J39" s="11">
        <v>18625</v>
      </c>
    </row>
    <row r="40" spans="3:10" ht="22.5">
      <c r="C40" s="25" t="s">
        <v>27</v>
      </c>
      <c r="D40" s="26"/>
      <c r="E40" s="15">
        <v>138499</v>
      </c>
      <c r="F40" s="13">
        <v>138490</v>
      </c>
      <c r="G40" s="13">
        <v>138490</v>
      </c>
      <c r="H40" s="17">
        <v>1</v>
      </c>
      <c r="I40" s="20" t="s">
        <v>98</v>
      </c>
      <c r="J40" s="11">
        <v>138490</v>
      </c>
    </row>
    <row r="41" spans="3:10" ht="33.75">
      <c r="C41" s="23" t="s">
        <v>28</v>
      </c>
      <c r="D41" s="24"/>
      <c r="E41" s="15">
        <v>367000</v>
      </c>
      <c r="F41" s="13">
        <v>366800</v>
      </c>
      <c r="G41" s="13">
        <v>366800</v>
      </c>
      <c r="H41" s="17">
        <v>1</v>
      </c>
      <c r="I41" s="20" t="s">
        <v>99</v>
      </c>
      <c r="J41" s="11">
        <v>366800</v>
      </c>
    </row>
    <row r="42" spans="3:10" ht="33.75">
      <c r="C42" s="23" t="s">
        <v>69</v>
      </c>
      <c r="D42" s="24"/>
      <c r="E42" s="15">
        <v>552000</v>
      </c>
      <c r="F42" s="13">
        <v>552000</v>
      </c>
      <c r="G42" s="13">
        <v>552000</v>
      </c>
      <c r="H42" s="17">
        <v>1</v>
      </c>
      <c r="I42" s="20" t="s">
        <v>100</v>
      </c>
      <c r="J42" s="11">
        <v>552000</v>
      </c>
    </row>
    <row r="43" spans="3:10" ht="33.75">
      <c r="C43" s="23" t="s">
        <v>29</v>
      </c>
      <c r="D43" s="24"/>
      <c r="E43" s="15">
        <v>216230</v>
      </c>
      <c r="F43" s="13">
        <v>215830</v>
      </c>
      <c r="G43" s="13">
        <v>215830</v>
      </c>
      <c r="H43" s="17">
        <v>1</v>
      </c>
      <c r="I43" s="20" t="s">
        <v>99</v>
      </c>
      <c r="J43" s="11">
        <v>215830</v>
      </c>
    </row>
    <row r="44" spans="3:10" ht="45">
      <c r="C44" s="23" t="s">
        <v>30</v>
      </c>
      <c r="D44" s="24"/>
      <c r="E44" s="15">
        <v>13500</v>
      </c>
      <c r="F44" s="13">
        <v>16410</v>
      </c>
      <c r="G44" s="13">
        <v>13500</v>
      </c>
      <c r="H44" s="17">
        <v>2</v>
      </c>
      <c r="I44" s="20" t="s">
        <v>101</v>
      </c>
      <c r="J44" s="11">
        <v>13500</v>
      </c>
    </row>
    <row r="45" spans="3:10" ht="45">
      <c r="C45" s="23" t="s">
        <v>31</v>
      </c>
      <c r="D45" s="24"/>
      <c r="E45" s="15">
        <v>798567</v>
      </c>
      <c r="F45" s="13">
        <v>737060</v>
      </c>
      <c r="G45" s="13">
        <v>617340</v>
      </c>
      <c r="H45" s="17">
        <v>2</v>
      </c>
      <c r="I45" s="20" t="s">
        <v>102</v>
      </c>
      <c r="J45" s="11">
        <v>617340</v>
      </c>
    </row>
    <row r="46" spans="3:10" ht="33.75">
      <c r="C46" s="23" t="s">
        <v>32</v>
      </c>
      <c r="D46" s="24"/>
      <c r="E46" s="15">
        <v>589250</v>
      </c>
      <c r="F46" s="13">
        <v>588500</v>
      </c>
      <c r="G46" s="13">
        <v>588500</v>
      </c>
      <c r="H46" s="17">
        <v>1</v>
      </c>
      <c r="I46" s="20" t="s">
        <v>99</v>
      </c>
      <c r="J46" s="11">
        <v>588500</v>
      </c>
    </row>
    <row r="47" spans="3:10" ht="33.75">
      <c r="C47" s="23" t="s">
        <v>33</v>
      </c>
      <c r="D47" s="24"/>
      <c r="E47" s="15">
        <v>172000</v>
      </c>
      <c r="F47" s="13">
        <v>196000</v>
      </c>
      <c r="G47" s="13">
        <v>172000</v>
      </c>
      <c r="H47" s="17">
        <v>2</v>
      </c>
      <c r="I47" s="20" t="s">
        <v>104</v>
      </c>
      <c r="J47" s="11">
        <v>172000</v>
      </c>
    </row>
    <row r="48" spans="3:10" ht="33.75">
      <c r="C48" s="23" t="s">
        <v>34</v>
      </c>
      <c r="D48" s="24"/>
      <c r="E48" s="15">
        <v>1341000</v>
      </c>
      <c r="F48" s="13">
        <v>1341000</v>
      </c>
      <c r="G48" s="13">
        <v>1341000</v>
      </c>
      <c r="H48" s="17">
        <v>1</v>
      </c>
      <c r="I48" s="20" t="s">
        <v>103</v>
      </c>
      <c r="J48" s="11">
        <v>1341000</v>
      </c>
    </row>
    <row r="49" spans="3:10" ht="22.5">
      <c r="C49" s="23" t="s">
        <v>35</v>
      </c>
      <c r="D49" s="24"/>
      <c r="E49" s="15">
        <v>77600</v>
      </c>
      <c r="F49" s="13">
        <v>77500</v>
      </c>
      <c r="G49" s="13">
        <v>77500</v>
      </c>
      <c r="H49" s="17">
        <v>1</v>
      </c>
      <c r="I49" s="20" t="s">
        <v>94</v>
      </c>
      <c r="J49" s="11">
        <v>77500</v>
      </c>
    </row>
    <row r="50" spans="3:10" ht="33.75">
      <c r="C50" s="23" t="s">
        <v>36</v>
      </c>
      <c r="D50" s="24"/>
      <c r="E50" s="15">
        <v>754460</v>
      </c>
      <c r="F50" s="13">
        <v>753840</v>
      </c>
      <c r="G50" s="13">
        <v>722500</v>
      </c>
      <c r="H50" s="17">
        <v>1</v>
      </c>
      <c r="I50" s="20" t="s">
        <v>105</v>
      </c>
      <c r="J50" s="11">
        <v>722500</v>
      </c>
    </row>
    <row r="51" spans="3:10" ht="33.75">
      <c r="C51" s="23" t="s">
        <v>37</v>
      </c>
      <c r="D51" s="24"/>
      <c r="E51" s="15">
        <v>1400000</v>
      </c>
      <c r="F51" s="13">
        <v>1400000</v>
      </c>
      <c r="G51" s="13">
        <v>1400000</v>
      </c>
      <c r="H51" s="17">
        <v>1</v>
      </c>
      <c r="I51" s="20" t="s">
        <v>88</v>
      </c>
      <c r="J51" s="11">
        <v>1400000</v>
      </c>
    </row>
    <row r="52" spans="3:10" ht="33.75">
      <c r="C52" s="23" t="s">
        <v>38</v>
      </c>
      <c r="D52" s="24"/>
      <c r="E52" s="15">
        <v>3293940</v>
      </c>
      <c r="F52" s="13">
        <v>3262950</v>
      </c>
      <c r="G52" s="13">
        <v>2731100</v>
      </c>
      <c r="H52" s="17">
        <v>2</v>
      </c>
      <c r="I52" s="20" t="s">
        <v>106</v>
      </c>
      <c r="J52" s="11">
        <v>3262950</v>
      </c>
    </row>
    <row r="53" spans="3:10" ht="33.75">
      <c r="C53" s="23" t="s">
        <v>39</v>
      </c>
      <c r="D53" s="24"/>
      <c r="E53" s="15">
        <v>1523000</v>
      </c>
      <c r="F53" s="13">
        <v>1518998</v>
      </c>
      <c r="G53" s="13">
        <v>1518998</v>
      </c>
      <c r="H53" s="17">
        <v>1</v>
      </c>
      <c r="I53" s="20" t="s">
        <v>88</v>
      </c>
      <c r="J53" s="11">
        <v>1518998</v>
      </c>
    </row>
    <row r="54" spans="3:10" ht="33.75">
      <c r="C54" s="23" t="s">
        <v>40</v>
      </c>
      <c r="D54" s="24"/>
      <c r="E54" s="15">
        <v>685500</v>
      </c>
      <c r="F54" s="13">
        <v>683653.8</v>
      </c>
      <c r="G54" s="13">
        <v>683653.8</v>
      </c>
      <c r="H54" s="17">
        <v>1</v>
      </c>
      <c r="I54" s="20" t="s">
        <v>88</v>
      </c>
      <c r="J54" s="11">
        <v>683653.8</v>
      </c>
    </row>
    <row r="55" spans="3:10" ht="33.75">
      <c r="C55" s="23" t="s">
        <v>41</v>
      </c>
      <c r="D55" s="24"/>
      <c r="E55" s="15">
        <v>305960</v>
      </c>
      <c r="F55" s="13">
        <v>331400</v>
      </c>
      <c r="G55" s="13">
        <v>299960</v>
      </c>
      <c r="H55" s="17">
        <v>3</v>
      </c>
      <c r="I55" s="20" t="s">
        <v>97</v>
      </c>
      <c r="J55" s="11">
        <v>299960</v>
      </c>
    </row>
    <row r="56" spans="3:10" ht="22.5">
      <c r="C56" s="23" t="s">
        <v>42</v>
      </c>
      <c r="D56" s="24"/>
      <c r="E56" s="15">
        <v>341175</v>
      </c>
      <c r="F56" s="13">
        <v>287200</v>
      </c>
      <c r="G56" s="13">
        <v>281375</v>
      </c>
      <c r="H56" s="17">
        <v>2</v>
      </c>
      <c r="I56" s="20" t="s">
        <v>107</v>
      </c>
      <c r="J56" s="11">
        <v>287200</v>
      </c>
    </row>
    <row r="57" spans="3:10" ht="22.5">
      <c r="C57" s="23" t="s">
        <v>43</v>
      </c>
      <c r="D57" s="24"/>
      <c r="E57" s="15">
        <v>121800</v>
      </c>
      <c r="F57" s="13">
        <v>117600</v>
      </c>
      <c r="G57" s="13">
        <v>81480</v>
      </c>
      <c r="H57" s="17">
        <v>3</v>
      </c>
      <c r="I57" s="20" t="s">
        <v>86</v>
      </c>
      <c r="J57" s="11">
        <v>81480</v>
      </c>
    </row>
    <row r="58" spans="3:10" ht="22.5">
      <c r="C58" s="23" t="s">
        <v>44</v>
      </c>
      <c r="D58" s="24"/>
      <c r="E58" s="15">
        <v>81600</v>
      </c>
      <c r="F58" s="13">
        <v>78000</v>
      </c>
      <c r="G58" s="13">
        <v>71400</v>
      </c>
      <c r="H58" s="17">
        <v>2</v>
      </c>
      <c r="I58" s="20" t="s">
        <v>108</v>
      </c>
      <c r="J58" s="11">
        <v>71400</v>
      </c>
    </row>
    <row r="59" spans="3:10" ht="22.5">
      <c r="C59" s="23" t="s">
        <v>45</v>
      </c>
      <c r="D59" s="24"/>
      <c r="E59" s="15">
        <v>458070</v>
      </c>
      <c r="F59" s="13">
        <v>723170</v>
      </c>
      <c r="G59" s="13">
        <v>723170</v>
      </c>
      <c r="H59" s="17">
        <v>1</v>
      </c>
      <c r="I59" s="20" t="s">
        <v>109</v>
      </c>
      <c r="J59" s="11">
        <v>723170</v>
      </c>
    </row>
    <row r="60" spans="3:10" ht="33.75">
      <c r="C60" s="23" t="s">
        <v>46</v>
      </c>
      <c r="D60" s="24"/>
      <c r="E60" s="15">
        <v>87510</v>
      </c>
      <c r="F60" s="13">
        <v>101150</v>
      </c>
      <c r="G60" s="13">
        <v>95110</v>
      </c>
      <c r="H60" s="17">
        <v>2</v>
      </c>
      <c r="I60" s="20" t="s">
        <v>110</v>
      </c>
      <c r="J60" s="11">
        <v>95110</v>
      </c>
    </row>
    <row r="61" spans="3:10" ht="22.5">
      <c r="C61" s="23" t="s">
        <v>47</v>
      </c>
      <c r="D61" s="24"/>
      <c r="E61" s="15">
        <v>94277.5</v>
      </c>
      <c r="F61" s="13">
        <v>96750</v>
      </c>
      <c r="G61" s="13">
        <v>94277.5</v>
      </c>
      <c r="H61" s="17">
        <v>1</v>
      </c>
      <c r="I61" s="20" t="s">
        <v>95</v>
      </c>
      <c r="J61" s="11">
        <v>94277.5</v>
      </c>
    </row>
    <row r="62" spans="3:10" ht="33.75">
      <c r="C62" s="23" t="s">
        <v>48</v>
      </c>
      <c r="D62" s="24"/>
      <c r="E62" s="15">
        <v>214510</v>
      </c>
      <c r="F62" s="13">
        <v>212800</v>
      </c>
      <c r="G62" s="13">
        <v>205770</v>
      </c>
      <c r="H62" s="17">
        <v>2</v>
      </c>
      <c r="I62" s="20" t="s">
        <v>111</v>
      </c>
      <c r="J62" s="11">
        <v>205770</v>
      </c>
    </row>
    <row r="63" spans="3:10" ht="22.5">
      <c r="C63" s="23" t="s">
        <v>49</v>
      </c>
      <c r="D63" s="24"/>
      <c r="E63" s="15">
        <v>202800</v>
      </c>
      <c r="F63" s="13">
        <v>202800</v>
      </c>
      <c r="G63" s="13">
        <v>202800</v>
      </c>
      <c r="H63" s="17">
        <v>1</v>
      </c>
      <c r="I63" s="20" t="s">
        <v>112</v>
      </c>
      <c r="J63" s="11">
        <v>202800</v>
      </c>
    </row>
    <row r="64" spans="3:10" ht="22.5">
      <c r="C64" s="23" t="s">
        <v>50</v>
      </c>
      <c r="D64" s="24"/>
      <c r="E64" s="15">
        <v>252000</v>
      </c>
      <c r="F64" s="13">
        <v>252000</v>
      </c>
      <c r="G64" s="13">
        <v>252000</v>
      </c>
      <c r="H64" s="17">
        <v>1</v>
      </c>
      <c r="I64" s="20" t="s">
        <v>113</v>
      </c>
      <c r="J64" s="11">
        <v>252000</v>
      </c>
    </row>
    <row r="65" spans="3:10" ht="33.75">
      <c r="C65" s="23" t="s">
        <v>51</v>
      </c>
      <c r="D65" s="24"/>
      <c r="E65" s="15">
        <v>181395</v>
      </c>
      <c r="F65" s="13">
        <v>181395</v>
      </c>
      <c r="G65" s="13">
        <v>181395</v>
      </c>
      <c r="H65" s="17">
        <v>1</v>
      </c>
      <c r="I65" s="20" t="s">
        <v>114</v>
      </c>
      <c r="J65" s="11">
        <v>181395</v>
      </c>
    </row>
    <row r="66" spans="3:10" ht="33.75">
      <c r="C66" s="23" t="s">
        <v>52</v>
      </c>
      <c r="D66" s="24"/>
      <c r="E66" s="15">
        <v>80000</v>
      </c>
      <c r="F66" s="13">
        <v>96000</v>
      </c>
      <c r="G66" s="13">
        <v>96000</v>
      </c>
      <c r="H66" s="17">
        <v>1</v>
      </c>
      <c r="I66" s="20" t="s">
        <v>115</v>
      </c>
      <c r="J66" s="11">
        <v>80000</v>
      </c>
    </row>
    <row r="67" spans="3:10" ht="33.75">
      <c r="C67" s="23" t="s">
        <v>53</v>
      </c>
      <c r="D67" s="24"/>
      <c r="E67" s="15">
        <v>1122425</v>
      </c>
      <c r="F67" s="13">
        <v>1122425</v>
      </c>
      <c r="G67" s="13">
        <v>1122425</v>
      </c>
      <c r="H67" s="17">
        <v>1</v>
      </c>
      <c r="I67" s="20" t="s">
        <v>116</v>
      </c>
      <c r="J67" s="11">
        <v>1122425</v>
      </c>
    </row>
    <row r="68" spans="3:10" ht="33.75">
      <c r="C68" s="23" t="s">
        <v>54</v>
      </c>
      <c r="D68" s="24"/>
      <c r="E68" s="15">
        <v>37200</v>
      </c>
      <c r="F68" s="13">
        <v>36960</v>
      </c>
      <c r="G68" s="13">
        <v>36960</v>
      </c>
      <c r="H68" s="17">
        <v>1</v>
      </c>
      <c r="I68" s="20" t="s">
        <v>117</v>
      </c>
      <c r="J68" s="11">
        <v>36960</v>
      </c>
    </row>
    <row r="69" spans="3:10" ht="33.75">
      <c r="C69" s="23" t="s">
        <v>55</v>
      </c>
      <c r="D69" s="24"/>
      <c r="E69" s="15">
        <v>183650</v>
      </c>
      <c r="F69" s="13">
        <v>203000</v>
      </c>
      <c r="G69" s="13">
        <v>153150</v>
      </c>
      <c r="H69" s="17">
        <v>2</v>
      </c>
      <c r="I69" s="20" t="s">
        <v>117</v>
      </c>
      <c r="J69" s="11">
        <v>153150</v>
      </c>
    </row>
    <row r="70" spans="3:10" ht="45">
      <c r="C70" s="23" t="s">
        <v>56</v>
      </c>
      <c r="D70" s="24"/>
      <c r="E70" s="15">
        <v>327525</v>
      </c>
      <c r="F70" s="13">
        <v>327525</v>
      </c>
      <c r="G70" s="13">
        <v>327525</v>
      </c>
      <c r="H70" s="17">
        <v>1</v>
      </c>
      <c r="I70" s="20" t="s">
        <v>101</v>
      </c>
      <c r="J70" s="11">
        <v>327525</v>
      </c>
    </row>
    <row r="71" spans="3:10" ht="33.75">
      <c r="C71" s="23" t="s">
        <v>57</v>
      </c>
      <c r="D71" s="24"/>
      <c r="E71" s="15">
        <v>58310</v>
      </c>
      <c r="F71" s="13">
        <v>58310</v>
      </c>
      <c r="G71" s="13">
        <v>58310</v>
      </c>
      <c r="H71" s="17">
        <v>1</v>
      </c>
      <c r="I71" s="20" t="s">
        <v>118</v>
      </c>
      <c r="J71" s="11">
        <v>58310</v>
      </c>
    </row>
    <row r="72" spans="3:10" ht="33.75">
      <c r="C72" s="23" t="s">
        <v>58</v>
      </c>
      <c r="D72" s="24"/>
      <c r="E72" s="15">
        <v>151789</v>
      </c>
      <c r="F72" s="13">
        <v>151021.5</v>
      </c>
      <c r="G72" s="13">
        <v>151021.5</v>
      </c>
      <c r="H72" s="17">
        <v>1</v>
      </c>
      <c r="I72" s="20" t="s">
        <v>88</v>
      </c>
      <c r="J72" s="11">
        <v>151021.5</v>
      </c>
    </row>
    <row r="73" spans="3:10" ht="22.5">
      <c r="C73" s="23" t="s">
        <v>59</v>
      </c>
      <c r="D73" s="24"/>
      <c r="E73" s="15">
        <v>107500</v>
      </c>
      <c r="F73" s="13">
        <v>107500</v>
      </c>
      <c r="G73" s="13">
        <v>107500</v>
      </c>
      <c r="H73" s="17">
        <v>1</v>
      </c>
      <c r="I73" s="20" t="s">
        <v>108</v>
      </c>
      <c r="J73" s="11">
        <v>107500</v>
      </c>
    </row>
    <row r="74" spans="3:10" ht="22.5">
      <c r="C74" s="23" t="s">
        <v>60</v>
      </c>
      <c r="D74" s="24"/>
      <c r="E74" s="15">
        <v>118600</v>
      </c>
      <c r="F74" s="13">
        <v>118160</v>
      </c>
      <c r="G74" s="13">
        <v>118160</v>
      </c>
      <c r="H74" s="17">
        <v>1</v>
      </c>
      <c r="I74" s="20" t="s">
        <v>119</v>
      </c>
      <c r="J74" s="11">
        <v>118160</v>
      </c>
    </row>
    <row r="75" spans="3:10" ht="22.5">
      <c r="C75" s="23" t="s">
        <v>61</v>
      </c>
      <c r="D75" s="24"/>
      <c r="E75" s="15">
        <v>343500</v>
      </c>
      <c r="F75" s="13">
        <v>343500</v>
      </c>
      <c r="G75" s="13">
        <v>343500</v>
      </c>
      <c r="H75" s="17">
        <v>1</v>
      </c>
      <c r="I75" s="20" t="s">
        <v>90</v>
      </c>
      <c r="J75" s="11">
        <v>343500</v>
      </c>
    </row>
    <row r="76" spans="3:10" ht="22.5">
      <c r="C76" s="21" t="s">
        <v>62</v>
      </c>
      <c r="D76" s="22"/>
      <c r="E76" s="15">
        <v>307600</v>
      </c>
      <c r="F76" s="13">
        <v>307600</v>
      </c>
      <c r="G76" s="13">
        <v>307600</v>
      </c>
      <c r="H76" s="18">
        <v>1</v>
      </c>
      <c r="I76" s="20" t="s">
        <v>90</v>
      </c>
      <c r="J76" s="11">
        <v>307600</v>
      </c>
    </row>
    <row r="77" spans="3:10" ht="22.5">
      <c r="C77" s="23" t="s">
        <v>63</v>
      </c>
      <c r="D77" s="24"/>
      <c r="E77" s="15">
        <v>297000</v>
      </c>
      <c r="F77" s="13">
        <v>297000</v>
      </c>
      <c r="G77" s="13">
        <v>297000</v>
      </c>
      <c r="H77" s="17">
        <v>1</v>
      </c>
      <c r="I77" s="20" t="s">
        <v>90</v>
      </c>
      <c r="J77" s="11">
        <v>297000</v>
      </c>
    </row>
    <row r="78" spans="3:10" ht="33.75">
      <c r="C78" s="23" t="s">
        <v>64</v>
      </c>
      <c r="D78" s="24"/>
      <c r="E78" s="15">
        <v>121000</v>
      </c>
      <c r="F78" s="13">
        <v>121000</v>
      </c>
      <c r="G78" s="13">
        <v>121000</v>
      </c>
      <c r="H78" s="17">
        <v>1</v>
      </c>
      <c r="I78" s="20" t="s">
        <v>120</v>
      </c>
      <c r="J78" s="11">
        <v>121000</v>
      </c>
    </row>
    <row r="79" spans="3:10" ht="33.75">
      <c r="C79" s="23" t="s">
        <v>65</v>
      </c>
      <c r="D79" s="24"/>
      <c r="E79" s="15">
        <v>14220</v>
      </c>
      <c r="F79" s="13">
        <v>9500</v>
      </c>
      <c r="G79" s="13">
        <v>9500</v>
      </c>
      <c r="H79" s="17">
        <v>1</v>
      </c>
      <c r="I79" s="20" t="s">
        <v>121</v>
      </c>
      <c r="J79" s="11">
        <v>9500</v>
      </c>
    </row>
    <row r="80" spans="5:10" ht="12.75">
      <c r="E80" s="36">
        <f>SUM(E14:E79)</f>
        <v>34248647.5</v>
      </c>
      <c r="J80" s="37">
        <f>SUM(J14:J79)</f>
        <v>33584514.3</v>
      </c>
    </row>
  </sheetData>
  <sheetProtection/>
  <mergeCells count="70">
    <mergeCell ref="C13:D13"/>
    <mergeCell ref="C14:D14"/>
    <mergeCell ref="C15:D15"/>
    <mergeCell ref="C16:D16"/>
    <mergeCell ref="C17:D17"/>
    <mergeCell ref="C1:J1"/>
    <mergeCell ref="C5:J5"/>
    <mergeCell ref="C2:J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</mergeCells>
  <printOptions/>
  <pageMargins left="0.2" right="0.2" top="0" bottom="0" header="0" footer="0"/>
  <pageSetup horizontalDpi="600" verticalDpi="600" orientation="portrait" paperSize="9" scale="96" r:id="rId1"/>
  <colBreaks count="1" manualBreakCount="1">
    <brk id="10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User</cp:lastModifiedBy>
  <cp:lastPrinted>2017-08-15T11:17:31Z</cp:lastPrinted>
  <dcterms:created xsi:type="dcterms:W3CDTF">2013-07-11T05:45:26Z</dcterms:created>
  <dcterms:modified xsi:type="dcterms:W3CDTF">2017-08-15T11:17:56Z</dcterms:modified>
  <cp:category/>
  <cp:version/>
  <cp:contentType/>
  <cp:contentStatus/>
</cp:coreProperties>
</file>